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diet\Documents\DJDINC\Business Files\KSDOE\Training Seminars Fall 2025\Presentation\Handouts\"/>
    </mc:Choice>
  </mc:AlternateContent>
  <xr:revisionPtr revIDLastSave="0" documentId="8_{826408D9-BE04-4C66-A7AE-7C31621C5C01}" xr6:coauthVersionLast="47" xr6:coauthVersionMax="47" xr10:uidLastSave="{00000000-0000-0000-0000-000000000000}"/>
  <bookViews>
    <workbookView xWindow="28680" yWindow="-120" windowWidth="29040" windowHeight="15720" xr2:uid="{EA9CB03C-24F8-4FA7-BF1B-9578E585CCE2}"/>
  </bookViews>
  <sheets>
    <sheet name="Bid Eval" sheetId="1" r:id="rId1"/>
  </sheets>
  <definedNames>
    <definedName name="_xlnm.Print_Area" localSheetId="0">'Bid Eval'!$A$1:$J$7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1" l="1"/>
  <c r="C12" i="1"/>
  <c r="C5" i="1"/>
  <c r="C11" i="1" l="1"/>
  <c r="D6" i="1"/>
  <c r="C6" i="1" s="1"/>
  <c r="D7" i="1"/>
  <c r="C7" i="1" s="1"/>
  <c r="D9" i="1"/>
  <c r="C9" i="1" s="1"/>
  <c r="D10" i="1"/>
  <c r="C10" i="1" s="1"/>
  <c r="D8" i="1"/>
  <c r="C8" i="1" s="1"/>
</calcChain>
</file>

<file path=xl/sharedStrings.xml><?xml version="1.0" encoding="utf-8"?>
<sst xmlns="http://schemas.openxmlformats.org/spreadsheetml/2006/main" count="23" uniqueCount="22">
  <si>
    <t xml:space="preserve">Form 470 Evaluation </t>
  </si>
  <si>
    <t>If more than one bid is rec'd you must evaluate all bids with the Cost of ELIGIBLE ITEMS being the highest weighted criteria.  Fill in the table below once all bids have been rec'd.  You can modify the criteria and weights as you see fit.</t>
  </si>
  <si>
    <t>Short Description of bid specfications:</t>
  </si>
  <si>
    <t>Total Score</t>
  </si>
  <si>
    <t>Cost of Eligible Items (may not be the same as Total Bid Price)</t>
  </si>
  <si>
    <t>Meeting Overall Requirements and Costs of Ineligible Items - Including Cutover</t>
  </si>
  <si>
    <t>Vendor's Experience.  Customer Support and Billing</t>
  </si>
  <si>
    <t>Technical Merits</t>
  </si>
  <si>
    <t>Vendor Ability to work with E-Rate</t>
  </si>
  <si>
    <t>Local Presence</t>
  </si>
  <si>
    <t>Comments</t>
  </si>
  <si>
    <t>Charter</t>
  </si>
  <si>
    <t>Fiberfed</t>
  </si>
  <si>
    <t>Astound</t>
  </si>
  <si>
    <t>Lightpath</t>
  </si>
  <si>
    <t>Price Range (Low - High)</t>
  </si>
  <si>
    <t>N/A</t>
  </si>
  <si>
    <t>Low Bid = 30</t>
  </si>
  <si>
    <t>High Bid = 15</t>
  </si>
  <si>
    <t>All other by %</t>
  </si>
  <si>
    <t>Description of Services</t>
  </si>
  <si>
    <t>Cost of eligible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</si>
</sst>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0"/>
      <name val="Arial"/>
    </font>
    <font>
      <sz val="10"/>
      <name val="Arial"/>
      <family val="2"/>
    </font>
    <font>
      <b/>
      <sz val="16"/>
      <color theme="1"/>
      <name val="Calibri"/>
      <family val="2"/>
      <scheme val="minor"/>
    </font>
    <font>
      <i/>
      <sz val="9"/>
      <name val="Arial"/>
      <family val="2"/>
    </font>
    <font>
      <b/>
      <i/>
      <sz val="9"/>
      <name val="Arial"/>
      <family val="2"/>
    </font>
    <font>
      <b/>
      <sz val="9"/>
      <name val="Arial"/>
      <family val="2"/>
    </font>
    <font>
      <b/>
      <sz val="9"/>
      <color theme="1"/>
      <name val="Arial"/>
      <family val="2"/>
    </font>
    <font>
      <sz val="9"/>
      <name val="Arial"/>
      <family val="2"/>
    </font>
    <font>
      <b/>
      <sz val="11"/>
      <color theme="1"/>
      <name val="Arial"/>
      <family val="2"/>
    </font>
    <font>
      <sz val="8"/>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8">
    <xf numFmtId="0" fontId="0" fillId="0" borderId="0" xfId="0"/>
    <xf numFmtId="0" fontId="1" fillId="0" borderId="0" xfId="2"/>
    <xf numFmtId="0" fontId="8" fillId="2" borderId="2" xfId="2" applyFont="1" applyFill="1" applyBorder="1" applyAlignment="1">
      <alignment horizontal="center" vertical="center" wrapText="1"/>
    </xf>
    <xf numFmtId="0" fontId="9" fillId="3" borderId="2" xfId="2" applyFont="1" applyFill="1" applyBorder="1" applyAlignment="1">
      <alignment vertical="center"/>
    </xf>
    <xf numFmtId="164" fontId="9" fillId="3" borderId="2" xfId="1" applyNumberFormat="1" applyFont="1" applyFill="1" applyBorder="1" applyAlignment="1">
      <alignment vertical="center"/>
    </xf>
    <xf numFmtId="37" fontId="1" fillId="3" borderId="2" xfId="2" applyNumberFormat="1" applyFill="1" applyBorder="1" applyAlignment="1">
      <alignment horizontal="center" vertical="center"/>
    </xf>
    <xf numFmtId="0" fontId="9" fillId="0" borderId="2" xfId="2" applyFont="1" applyBorder="1" applyAlignment="1">
      <alignment vertical="center" wrapText="1"/>
    </xf>
    <xf numFmtId="0" fontId="9" fillId="0" borderId="2" xfId="0" applyFont="1" applyBorder="1" applyAlignment="1">
      <alignment vertical="center"/>
    </xf>
    <xf numFmtId="164" fontId="9" fillId="0" borderId="2" xfId="1" applyNumberFormat="1" applyFont="1" applyFill="1" applyBorder="1" applyAlignment="1">
      <alignment vertical="center"/>
    </xf>
    <xf numFmtId="37" fontId="1" fillId="0" borderId="2" xfId="2" applyNumberFormat="1" applyBorder="1" applyAlignment="1">
      <alignment horizontal="center" vertical="center"/>
    </xf>
    <xf numFmtId="0" fontId="9" fillId="0" borderId="2" xfId="0" applyFont="1" applyBorder="1" applyAlignment="1">
      <alignment vertical="center" wrapText="1"/>
    </xf>
    <xf numFmtId="164" fontId="9" fillId="0" borderId="2" xfId="1" applyNumberFormat="1" applyFont="1" applyFill="1" applyBorder="1" applyAlignment="1">
      <alignment vertical="center" wrapText="1"/>
    </xf>
    <xf numFmtId="44" fontId="1" fillId="0" borderId="0" xfId="2" applyNumberFormat="1"/>
    <xf numFmtId="0" fontId="10" fillId="0" borderId="0" xfId="2" applyFont="1"/>
    <xf numFmtId="0" fontId="9" fillId="0" borderId="0" xfId="0" applyFont="1" applyAlignment="1">
      <alignment vertical="center"/>
    </xf>
    <xf numFmtId="0" fontId="9" fillId="0" borderId="0" xfId="2" applyFont="1" applyAlignment="1">
      <alignment vertical="center" wrapText="1"/>
    </xf>
    <xf numFmtId="0" fontId="9" fillId="0" borderId="0" xfId="0" applyFont="1" applyAlignment="1">
      <alignment vertical="center" wrapText="1"/>
    </xf>
    <xf numFmtId="0" fontId="4" fillId="0" borderId="2" xfId="2" applyFont="1" applyBorder="1" applyAlignment="1">
      <alignment horizontal="center" vertical="center" wrapText="1"/>
    </xf>
    <xf numFmtId="0" fontId="5" fillId="0" borderId="2" xfId="2" applyFont="1" applyBorder="1" applyAlignment="1">
      <alignment horizontal="center" vertical="center" wrapText="1"/>
    </xf>
    <xf numFmtId="0" fontId="6" fillId="0" borderId="2" xfId="2" applyFont="1" applyBorder="1" applyAlignment="1">
      <alignment horizontal="center" vertical="center" wrapText="1"/>
    </xf>
    <xf numFmtId="0" fontId="7" fillId="2" borderId="2" xfId="2" applyFont="1" applyFill="1" applyBorder="1" applyAlignment="1">
      <alignment vertical="center" wrapText="1"/>
    </xf>
    <xf numFmtId="0" fontId="1" fillId="2" borderId="2" xfId="2" applyFill="1" applyBorder="1"/>
    <xf numFmtId="0" fontId="5" fillId="2" borderId="2" xfId="2" applyFont="1" applyFill="1" applyBorder="1" applyAlignment="1">
      <alignment horizontal="center" vertical="center"/>
    </xf>
    <xf numFmtId="0" fontId="2" fillId="4" borderId="0" xfId="2" applyFont="1" applyFill="1" applyAlignment="1">
      <alignment horizontal="center" vertical="center"/>
    </xf>
    <xf numFmtId="0" fontId="3" fillId="0" borderId="1" xfId="2" applyFont="1" applyBorder="1" applyAlignment="1">
      <alignment horizontal="center" vertical="center" wrapText="1"/>
    </xf>
    <xf numFmtId="0" fontId="3" fillId="0" borderId="0" xfId="2" applyFont="1" applyAlignment="1">
      <alignment horizontal="center" vertical="center" wrapText="1"/>
    </xf>
    <xf numFmtId="0" fontId="3" fillId="0" borderId="2" xfId="2" applyFont="1" applyBorder="1" applyAlignment="1">
      <alignment horizontal="center" vertical="center" wrapText="1"/>
    </xf>
    <xf numFmtId="44" fontId="1" fillId="0" borderId="0" xfId="2" applyNumberFormat="1" applyAlignment="1">
      <alignment horizontal="center" vertical="center"/>
    </xf>
  </cellXfs>
  <cellStyles count="3">
    <cellStyle name="Currency" xfId="1" builtinId="4"/>
    <cellStyle name="Normal" xfId="0" builtinId="0"/>
    <cellStyle name="Normal 2" xfId="2" xr:uid="{1617942C-EB54-4CD8-93D3-60D28F668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369FA-79BF-4518-980D-F886B38256FE}">
  <sheetPr>
    <pageSetUpPr fitToPage="1"/>
  </sheetPr>
  <dimension ref="A1:K25"/>
  <sheetViews>
    <sheetView tabSelected="1" workbookViewId="0">
      <selection sqref="A1:J1"/>
    </sheetView>
  </sheetViews>
  <sheetFormatPr defaultColWidth="8.81640625" defaultRowHeight="12.5" x14ac:dyDescent="0.25"/>
  <cols>
    <col min="1" max="1" width="27.08984375" style="1" customWidth="1"/>
    <col min="2" max="2" width="10.08984375" style="1" customWidth="1"/>
    <col min="3" max="9" width="11.6328125" style="1" customWidth="1"/>
    <col min="10" max="10" width="44.54296875" style="1" customWidth="1"/>
    <col min="11" max="11" width="10.1796875" style="1" bestFit="1" customWidth="1"/>
    <col min="12" max="16384" width="8.81640625" style="1"/>
  </cols>
  <sheetData>
    <row r="1" spans="1:11" ht="38.5" customHeight="1" x14ac:dyDescent="0.25">
      <c r="A1" s="23" t="s">
        <v>0</v>
      </c>
      <c r="B1" s="23"/>
      <c r="C1" s="23"/>
      <c r="D1" s="23"/>
      <c r="E1" s="23"/>
      <c r="F1" s="23"/>
      <c r="G1" s="23"/>
      <c r="H1" s="23"/>
      <c r="I1" s="23"/>
      <c r="J1" s="23"/>
    </row>
    <row r="2" spans="1:11" ht="40.75" customHeight="1" x14ac:dyDescent="0.25">
      <c r="A2" s="24" t="s">
        <v>1</v>
      </c>
      <c r="B2" s="25"/>
      <c r="C2" s="25"/>
      <c r="D2" s="25"/>
      <c r="E2" s="25"/>
      <c r="F2" s="25"/>
      <c r="G2" s="25"/>
      <c r="H2" s="25"/>
      <c r="I2" s="25"/>
      <c r="J2" s="25"/>
    </row>
    <row r="3" spans="1:11" ht="23" x14ac:dyDescent="0.25">
      <c r="A3" s="17" t="s">
        <v>2</v>
      </c>
      <c r="B3" s="26"/>
      <c r="C3" s="26"/>
      <c r="D3" s="26"/>
      <c r="E3" s="26"/>
      <c r="F3" s="26"/>
      <c r="G3" s="26"/>
      <c r="H3" s="26"/>
      <c r="I3" s="26"/>
      <c r="J3" s="26"/>
    </row>
    <row r="4" spans="1:11" ht="92" x14ac:dyDescent="0.25">
      <c r="A4" s="18" t="s">
        <v>20</v>
      </c>
      <c r="B4" s="19" t="s">
        <v>21</v>
      </c>
      <c r="C4" s="19" t="s">
        <v>3</v>
      </c>
      <c r="D4" s="19" t="s">
        <v>4</v>
      </c>
      <c r="E4" s="19" t="s">
        <v>5</v>
      </c>
      <c r="F4" s="19" t="s">
        <v>6</v>
      </c>
      <c r="G4" s="19" t="s">
        <v>7</v>
      </c>
      <c r="H4" s="19" t="s">
        <v>8</v>
      </c>
      <c r="I4" s="19" t="s">
        <v>9</v>
      </c>
      <c r="J4" s="19" t="s">
        <v>10</v>
      </c>
    </row>
    <row r="5" spans="1:11" ht="41.5" customHeight="1" x14ac:dyDescent="0.25">
      <c r="A5" s="20"/>
      <c r="B5" s="21"/>
      <c r="C5" s="22">
        <f t="shared" ref="C5:C9" si="0">SUM(D5:I5)</f>
        <v>100</v>
      </c>
      <c r="D5" s="2">
        <v>30</v>
      </c>
      <c r="E5" s="2">
        <v>20</v>
      </c>
      <c r="F5" s="2">
        <v>20</v>
      </c>
      <c r="G5" s="2">
        <v>10</v>
      </c>
      <c r="H5" s="2">
        <v>10</v>
      </c>
      <c r="I5" s="2">
        <v>10</v>
      </c>
      <c r="J5" s="2" t="s">
        <v>10</v>
      </c>
    </row>
    <row r="6" spans="1:11" ht="40" customHeight="1" x14ac:dyDescent="0.25">
      <c r="A6" s="3"/>
      <c r="B6" s="4"/>
      <c r="C6" s="5" t="e">
        <f t="shared" si="0"/>
        <v>#DIV/0!</v>
      </c>
      <c r="D6" s="5" t="e">
        <f>ROUND(30-(15*((B6-$C$12)/$C$11)),0)</f>
        <v>#DIV/0!</v>
      </c>
      <c r="E6" s="5"/>
      <c r="F6" s="5"/>
      <c r="G6" s="5"/>
      <c r="H6" s="5"/>
      <c r="I6" s="5"/>
      <c r="J6" s="6"/>
      <c r="K6" s="15"/>
    </row>
    <row r="7" spans="1:11" ht="40" customHeight="1" x14ac:dyDescent="0.25">
      <c r="A7" s="7"/>
      <c r="B7" s="8"/>
      <c r="C7" s="9" t="e">
        <f t="shared" si="0"/>
        <v>#DIV/0!</v>
      </c>
      <c r="D7" s="9" t="e">
        <f t="shared" ref="D7:D10" si="1">ROUND(30-(15*((B7-$C$12)/$C$11)),0)</f>
        <v>#DIV/0!</v>
      </c>
      <c r="E7" s="9"/>
      <c r="F7" s="9"/>
      <c r="G7" s="9"/>
      <c r="H7" s="9"/>
      <c r="I7" s="9"/>
      <c r="J7" s="10"/>
      <c r="K7" s="16"/>
    </row>
    <row r="8" spans="1:11" ht="40" customHeight="1" x14ac:dyDescent="0.25">
      <c r="A8" s="7"/>
      <c r="B8" s="8"/>
      <c r="C8" s="9" t="e">
        <f t="shared" si="0"/>
        <v>#DIV/0!</v>
      </c>
      <c r="D8" s="9" t="e">
        <f t="shared" si="1"/>
        <v>#DIV/0!</v>
      </c>
      <c r="E8" s="9"/>
      <c r="F8" s="9"/>
      <c r="G8" s="9"/>
      <c r="H8" s="9"/>
      <c r="I8" s="9"/>
      <c r="J8" s="10"/>
      <c r="K8" s="16"/>
    </row>
    <row r="9" spans="1:11" ht="40" customHeight="1" x14ac:dyDescent="0.25">
      <c r="A9" s="7"/>
      <c r="B9" s="8"/>
      <c r="C9" s="9" t="e">
        <f t="shared" si="0"/>
        <v>#DIV/0!</v>
      </c>
      <c r="D9" s="9" t="e">
        <f t="shared" si="1"/>
        <v>#DIV/0!</v>
      </c>
      <c r="E9" s="9"/>
      <c r="F9" s="9"/>
      <c r="G9" s="9"/>
      <c r="H9" s="9"/>
      <c r="I9" s="9"/>
      <c r="J9" s="10"/>
      <c r="K9" s="16"/>
    </row>
    <row r="10" spans="1:11" ht="40" customHeight="1" x14ac:dyDescent="0.25">
      <c r="A10" s="7"/>
      <c r="B10" s="11"/>
      <c r="C10" s="9" t="e">
        <f t="shared" ref="C10" si="2">SUM(D10:I10)</f>
        <v>#DIV/0!</v>
      </c>
      <c r="D10" s="9" t="e">
        <f t="shared" si="1"/>
        <v>#DIV/0!</v>
      </c>
      <c r="E10" s="9"/>
      <c r="F10" s="9"/>
      <c r="G10" s="9"/>
      <c r="H10" s="9"/>
      <c r="I10" s="9"/>
      <c r="J10" s="10"/>
      <c r="K10" s="16"/>
    </row>
    <row r="11" spans="1:11" x14ac:dyDescent="0.25">
      <c r="A11" s="1" t="s">
        <v>15</v>
      </c>
      <c r="B11" s="27" t="s">
        <v>16</v>
      </c>
      <c r="C11" s="12">
        <f>+C13-C12</f>
        <v>0</v>
      </c>
      <c r="D11" s="13"/>
      <c r="E11" s="13"/>
      <c r="F11" s="13"/>
      <c r="G11" s="13"/>
      <c r="H11" s="13"/>
      <c r="I11" s="13"/>
      <c r="J11" s="13"/>
    </row>
    <row r="12" spans="1:11" x14ac:dyDescent="0.25">
      <c r="A12" s="1" t="s">
        <v>17</v>
      </c>
      <c r="B12" s="27"/>
      <c r="C12" s="12">
        <f>B8</f>
        <v>0</v>
      </c>
      <c r="D12" s="13"/>
      <c r="E12" s="13"/>
      <c r="F12" s="13"/>
      <c r="G12" s="13"/>
      <c r="H12" s="13"/>
      <c r="I12" s="13"/>
      <c r="J12" s="13"/>
    </row>
    <row r="13" spans="1:11" x14ac:dyDescent="0.25">
      <c r="A13" s="1" t="s">
        <v>18</v>
      </c>
      <c r="B13" s="27"/>
      <c r="C13" s="12">
        <f>B10</f>
        <v>0</v>
      </c>
      <c r="D13" s="13"/>
      <c r="E13" s="13"/>
      <c r="F13" s="13"/>
      <c r="G13" s="13"/>
      <c r="H13" s="13"/>
      <c r="I13" s="13"/>
      <c r="J13" s="13"/>
    </row>
    <row r="14" spans="1:11" x14ac:dyDescent="0.25">
      <c r="A14" s="1" t="s">
        <v>19</v>
      </c>
    </row>
    <row r="22" spans="1:2" x14ac:dyDescent="0.25">
      <c r="A22" s="14" t="s">
        <v>11</v>
      </c>
      <c r="B22" s="14"/>
    </row>
    <row r="23" spans="1:2" x14ac:dyDescent="0.25">
      <c r="A23" s="14" t="s">
        <v>12</v>
      </c>
      <c r="B23" s="14"/>
    </row>
    <row r="24" spans="1:2" x14ac:dyDescent="0.25">
      <c r="A24" s="14" t="s">
        <v>13</v>
      </c>
      <c r="B24" s="14"/>
    </row>
    <row r="25" spans="1:2" x14ac:dyDescent="0.25">
      <c r="A25" s="14" t="s">
        <v>14</v>
      </c>
      <c r="B25" s="14"/>
    </row>
  </sheetData>
  <mergeCells count="4">
    <mergeCell ref="A1:J1"/>
    <mergeCell ref="A2:J2"/>
    <mergeCell ref="B3:J3"/>
    <mergeCell ref="B11:B13"/>
  </mergeCells>
  <printOptions gridLines="1"/>
  <pageMargins left="0.75" right="0.75" top="1" bottom="1"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Eval</vt:lpstr>
      <vt:lpstr>'Bid Eval'!Print_Area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Dietrich</dc:creator>
  <cp:lastModifiedBy>Donald Dietrich</cp:lastModifiedBy>
  <dcterms:created xsi:type="dcterms:W3CDTF">2023-01-10T17:32:25Z</dcterms:created>
  <dcterms:modified xsi:type="dcterms:W3CDTF">2025-07-21T18:16:47Z</dcterms:modified>
</cp:coreProperties>
</file>